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отокол" sheetId="1" r:id="rId1"/>
  </sheets>
  <definedNames>
    <definedName name="школы">#REF!</definedName>
  </definedNames>
  <calcPr fullCalcOnLoad="1"/>
</workbook>
</file>

<file path=xl/sharedStrings.xml><?xml version="1.0" encoding="utf-8"?>
<sst xmlns="http://schemas.openxmlformats.org/spreadsheetml/2006/main" count="96" uniqueCount="64">
  <si>
    <t xml:space="preserve">по предмету </t>
  </si>
  <si>
    <t>класс</t>
  </si>
  <si>
    <t>средний процент выполнения заданий</t>
  </si>
  <si>
    <t>№ пп</t>
  </si>
  <si>
    <t>Набранная
сумма
баллов</t>
  </si>
  <si>
    <t>Процент
выполнения</t>
  </si>
  <si>
    <t>Член жюри:</t>
  </si>
  <si>
    <t>Дата заполнения протокола</t>
  </si>
  <si>
    <t>Верхнесинячихинская СОШ №2</t>
  </si>
  <si>
    <t>Верхнесинячихинская СОШ №3</t>
  </si>
  <si>
    <t>Гаранинская ООШ</t>
  </si>
  <si>
    <t>Ельничная ООШ</t>
  </si>
  <si>
    <t>Арамашевская СОШ</t>
  </si>
  <si>
    <t>Бубчиковская СОШ</t>
  </si>
  <si>
    <t>Голубковская СОШ</t>
  </si>
  <si>
    <t>Деевская СОШ</t>
  </si>
  <si>
    <t>Заринская СОШ</t>
  </si>
  <si>
    <t>Ясашинская ООШ</t>
  </si>
  <si>
    <t>Коптеловская СОШ</t>
  </si>
  <si>
    <t>Кировская СОШ</t>
  </si>
  <si>
    <t>Костинская СОШ</t>
  </si>
  <si>
    <t>Клевакинская ООШ</t>
  </si>
  <si>
    <t>Нижнесинячихиинская ООШ</t>
  </si>
  <si>
    <t>Невьянская СОШ</t>
  </si>
  <si>
    <t>Останинская СОШ</t>
  </si>
  <si>
    <t>Самоцветская СОШ</t>
  </si>
  <si>
    <t>Ялунинская СОШ</t>
  </si>
  <si>
    <t>ОУ (выбирается из 
раскрывающегося списка)</t>
  </si>
  <si>
    <t>Победители,
призеры</t>
  </si>
  <si>
    <t>Фамилия, имя, отчество 
учащегося</t>
  </si>
  <si>
    <t>Итоговый  протокол муниципального этапа Всероссийской олимпиады</t>
  </si>
  <si>
    <t>максимальный балл</t>
  </si>
  <si>
    <t>Рекомендация
на региональный этап</t>
  </si>
  <si>
    <t>русский язык</t>
  </si>
  <si>
    <t xml:space="preserve">Грехова Анастасия </t>
  </si>
  <si>
    <t>Шафикова Дарина</t>
  </si>
  <si>
    <t>Черепанов Андрей</t>
  </si>
  <si>
    <t>Постников Дмитрий</t>
  </si>
  <si>
    <t>Дзюба Владимир</t>
  </si>
  <si>
    <t>Самигулина Дарья</t>
  </si>
  <si>
    <t>Баянкина Алена</t>
  </si>
  <si>
    <t>призер</t>
  </si>
  <si>
    <t>победитель</t>
  </si>
  <si>
    <t>н</t>
  </si>
  <si>
    <t>Шалаева Татьяна</t>
  </si>
  <si>
    <t>Лопатин Артем</t>
  </si>
  <si>
    <t>Комарова Мирослава</t>
  </si>
  <si>
    <t>Бунькова Татьяна</t>
  </si>
  <si>
    <t>Зайкова Елизавета</t>
  </si>
  <si>
    <t>Прилуцких Екатерина</t>
  </si>
  <si>
    <t>Ахмедова Александра</t>
  </si>
  <si>
    <t>Панова Карина</t>
  </si>
  <si>
    <t>Ворожбянова Александра</t>
  </si>
  <si>
    <t>Михалева Дарья</t>
  </si>
  <si>
    <t>Мелкозерова Инна</t>
  </si>
  <si>
    <t>Болотова Ирина</t>
  </si>
  <si>
    <t>Баскова Кристина</t>
  </si>
  <si>
    <t>Магда Дмитрий</t>
  </si>
  <si>
    <t>Богданова Наталья</t>
  </si>
  <si>
    <t>Швецова Татьяна</t>
  </si>
  <si>
    <t>Колмакова Людмила Александровна</t>
  </si>
  <si>
    <t>Деева Татьяна Валентиновна</t>
  </si>
  <si>
    <t>Сивчик Ираида Борисовна</t>
  </si>
  <si>
    <t>Быкова Наталья Сергеевна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</si>
</sst>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 hidden="1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3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2" fontId="0" fillId="9" borderId="0" xfId="0" applyNumberFormat="1" applyFill="1" applyAlignment="1" applyProtection="1">
      <alignment/>
      <protection hidden="1"/>
    </xf>
    <xf numFmtId="0" fontId="4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4" borderId="10" xfId="0" applyFill="1" applyBorder="1" applyAlignment="1">
      <alignment horizontal="left" vertical="center"/>
    </xf>
    <xf numFmtId="0" fontId="43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10" xfId="0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/>
    </xf>
    <xf numFmtId="0" fontId="32" fillId="0" borderId="0" xfId="0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47" fillId="34" borderId="0" xfId="0" applyFont="1" applyFill="1" applyBorder="1" applyAlignment="1">
      <alignment/>
    </xf>
    <xf numFmtId="0" fontId="43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33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8" sqref="K18"/>
    </sheetView>
  </sheetViews>
  <sheetFormatPr defaultColWidth="9.140625" defaultRowHeight="15"/>
  <cols>
    <col min="1" max="1" width="3.140625" style="0" customWidth="1"/>
    <col min="2" max="2" width="32.28125" style="0" customWidth="1"/>
    <col min="3" max="3" width="29.8515625" style="0" customWidth="1"/>
    <col min="4" max="4" width="7.421875" style="0" customWidth="1"/>
    <col min="5" max="5" width="7.7109375" style="0" customWidth="1"/>
    <col min="6" max="6" width="10.8515625" style="0" bestFit="1" customWidth="1"/>
    <col min="7" max="7" width="8.28125" style="0" customWidth="1"/>
    <col min="8" max="8" width="9.421875" style="0" customWidth="1"/>
    <col min="9" max="9" width="12.57421875" style="0" customWidth="1"/>
  </cols>
  <sheetData>
    <row r="1" spans="1:9" ht="21.75" thickBot="1">
      <c r="A1" s="40" t="s">
        <v>30</v>
      </c>
      <c r="B1" s="40"/>
      <c r="C1" s="40"/>
      <c r="D1" s="40"/>
      <c r="E1" s="40"/>
      <c r="F1" s="40"/>
      <c r="G1" s="40"/>
      <c r="H1" s="40"/>
      <c r="I1" s="40"/>
    </row>
    <row r="2" spans="1:8" ht="21.75" thickBot="1">
      <c r="A2" s="41" t="s">
        <v>0</v>
      </c>
      <c r="B2" s="41"/>
      <c r="C2" s="10" t="s">
        <v>33</v>
      </c>
      <c r="D2" s="11"/>
      <c r="E2" s="11"/>
      <c r="F2" s="11"/>
      <c r="G2" s="11"/>
      <c r="H2" s="12"/>
    </row>
    <row r="3" spans="2:3" s="34" customFormat="1" ht="21">
      <c r="B3" s="35"/>
      <c r="C3" s="36"/>
    </row>
    <row r="4" spans="2:7" ht="28.5" customHeight="1">
      <c r="B4" s="5"/>
      <c r="C4" s="5"/>
      <c r="D4" s="33" t="s">
        <v>2</v>
      </c>
      <c r="F4" s="3"/>
      <c r="G4" s="9">
        <f>AVERAGE(G8:G30)</f>
        <v>37.78260869565217</v>
      </c>
    </row>
    <row r="5" spans="1:7" ht="28.5" customHeight="1">
      <c r="A5" s="3"/>
      <c r="B5" s="3"/>
      <c r="C5" s="3"/>
      <c r="D5" s="3"/>
      <c r="F5" s="3"/>
      <c r="G5" s="4"/>
    </row>
    <row r="6" spans="3:6" s="16" customFormat="1" ht="15">
      <c r="C6" s="28"/>
      <c r="D6" s="18"/>
      <c r="E6" s="18"/>
      <c r="F6" s="29"/>
    </row>
    <row r="7" spans="1:9" s="1" customFormat="1" ht="63.75">
      <c r="A7" s="14" t="s">
        <v>3</v>
      </c>
      <c r="B7" s="31" t="s">
        <v>29</v>
      </c>
      <c r="C7" s="24" t="s">
        <v>27</v>
      </c>
      <c r="D7" s="32" t="s">
        <v>1</v>
      </c>
      <c r="E7" s="37" t="s">
        <v>31</v>
      </c>
      <c r="F7" s="27" t="s">
        <v>4</v>
      </c>
      <c r="G7" s="25" t="s">
        <v>5</v>
      </c>
      <c r="H7" s="30" t="s">
        <v>28</v>
      </c>
      <c r="I7" s="26" t="s">
        <v>32</v>
      </c>
    </row>
    <row r="8" spans="1:9" s="8" customFormat="1" ht="15">
      <c r="A8" s="6">
        <v>1</v>
      </c>
      <c r="B8" s="38" t="s">
        <v>34</v>
      </c>
      <c r="C8" s="6" t="s">
        <v>15</v>
      </c>
      <c r="D8" s="6">
        <v>7</v>
      </c>
      <c r="E8" s="6">
        <v>100</v>
      </c>
      <c r="F8" s="13">
        <v>51</v>
      </c>
      <c r="G8" s="7">
        <f>(F8/E8)*100</f>
        <v>51</v>
      </c>
      <c r="H8" s="38" t="s">
        <v>41</v>
      </c>
      <c r="I8" s="15"/>
    </row>
    <row r="9" spans="1:9" s="8" customFormat="1" ht="15">
      <c r="A9" s="6">
        <v>2</v>
      </c>
      <c r="B9" s="38" t="s">
        <v>35</v>
      </c>
      <c r="C9" s="6" t="s">
        <v>9</v>
      </c>
      <c r="D9" s="6">
        <v>7</v>
      </c>
      <c r="E9" s="6">
        <v>100</v>
      </c>
      <c r="F9" s="13">
        <v>79</v>
      </c>
      <c r="G9" s="7">
        <f aca="true" t="shared" si="0" ref="G9:G30">(F9/E9)*100</f>
        <v>79</v>
      </c>
      <c r="H9" s="38" t="s">
        <v>42</v>
      </c>
      <c r="I9" s="15"/>
    </row>
    <row r="10" spans="1:9" s="8" customFormat="1" ht="15">
      <c r="A10" s="6">
        <v>3</v>
      </c>
      <c r="B10" s="38" t="s">
        <v>36</v>
      </c>
      <c r="C10" s="6" t="s">
        <v>17</v>
      </c>
      <c r="D10" s="6">
        <v>7</v>
      </c>
      <c r="E10" s="6">
        <v>100</v>
      </c>
      <c r="F10" s="13">
        <v>0</v>
      </c>
      <c r="G10" s="7">
        <f t="shared" si="0"/>
        <v>0</v>
      </c>
      <c r="H10" s="38" t="s">
        <v>43</v>
      </c>
      <c r="I10" s="15" t="str">
        <f aca="true" t="shared" si="1" ref="I10:I30">IF(G10&gt;50,"рекомендуется"," ")</f>
        <v> </v>
      </c>
    </row>
    <row r="11" spans="1:9" s="8" customFormat="1" ht="15">
      <c r="A11" s="6">
        <v>4</v>
      </c>
      <c r="B11" s="38" t="s">
        <v>37</v>
      </c>
      <c r="C11" s="6" t="s">
        <v>9</v>
      </c>
      <c r="D11" s="6">
        <v>7</v>
      </c>
      <c r="E11" s="6">
        <v>100</v>
      </c>
      <c r="F11" s="13">
        <v>45</v>
      </c>
      <c r="G11" s="7">
        <f t="shared" si="0"/>
        <v>45</v>
      </c>
      <c r="H11" s="6"/>
      <c r="I11" s="15" t="str">
        <f t="shared" si="1"/>
        <v> </v>
      </c>
    </row>
    <row r="12" spans="1:9" s="8" customFormat="1" ht="15">
      <c r="A12" s="6">
        <v>5</v>
      </c>
      <c r="B12" s="38" t="s">
        <v>38</v>
      </c>
      <c r="C12" s="6" t="s">
        <v>17</v>
      </c>
      <c r="D12" s="6">
        <v>7</v>
      </c>
      <c r="E12" s="6">
        <v>100</v>
      </c>
      <c r="F12" s="13">
        <v>0</v>
      </c>
      <c r="G12" s="7">
        <f t="shared" si="0"/>
        <v>0</v>
      </c>
      <c r="H12" s="38" t="s">
        <v>43</v>
      </c>
      <c r="I12" s="15" t="str">
        <f t="shared" si="1"/>
        <v> </v>
      </c>
    </row>
    <row r="13" spans="1:9" s="8" customFormat="1" ht="15">
      <c r="A13" s="6">
        <v>6</v>
      </c>
      <c r="B13" s="38" t="s">
        <v>39</v>
      </c>
      <c r="C13" s="6" t="s">
        <v>9</v>
      </c>
      <c r="D13" s="6">
        <v>7</v>
      </c>
      <c r="E13" s="6">
        <v>100</v>
      </c>
      <c r="F13" s="13">
        <v>39</v>
      </c>
      <c r="G13" s="7">
        <f t="shared" si="0"/>
        <v>39</v>
      </c>
      <c r="H13" s="6"/>
      <c r="I13" s="15" t="str">
        <f t="shared" si="1"/>
        <v> </v>
      </c>
    </row>
    <row r="14" spans="1:9" s="8" customFormat="1" ht="15">
      <c r="A14" s="6">
        <v>7</v>
      </c>
      <c r="B14" s="38" t="s">
        <v>40</v>
      </c>
      <c r="C14" s="6" t="s">
        <v>12</v>
      </c>
      <c r="D14" s="6">
        <v>7</v>
      </c>
      <c r="E14" s="6">
        <v>100</v>
      </c>
      <c r="F14" s="13">
        <v>33</v>
      </c>
      <c r="G14" s="7">
        <f t="shared" si="0"/>
        <v>33</v>
      </c>
      <c r="H14" s="6"/>
      <c r="I14" s="15" t="str">
        <f t="shared" si="1"/>
        <v> </v>
      </c>
    </row>
    <row r="15" spans="1:9" s="8" customFormat="1" ht="15">
      <c r="A15" s="6">
        <v>8</v>
      </c>
      <c r="B15" s="38" t="s">
        <v>44</v>
      </c>
      <c r="C15" s="6" t="s">
        <v>19</v>
      </c>
      <c r="D15" s="6">
        <v>8</v>
      </c>
      <c r="E15" s="6">
        <v>100</v>
      </c>
      <c r="F15" s="13">
        <v>39</v>
      </c>
      <c r="G15" s="7">
        <f t="shared" si="0"/>
        <v>39</v>
      </c>
      <c r="H15" s="6"/>
      <c r="I15" s="15" t="str">
        <f t="shared" si="1"/>
        <v> </v>
      </c>
    </row>
    <row r="16" spans="1:9" s="8" customFormat="1" ht="15">
      <c r="A16" s="6">
        <v>9</v>
      </c>
      <c r="B16" s="38" t="s">
        <v>45</v>
      </c>
      <c r="C16" s="6" t="s">
        <v>25</v>
      </c>
      <c r="D16" s="6">
        <v>8</v>
      </c>
      <c r="E16" s="6">
        <v>100</v>
      </c>
      <c r="F16" s="13">
        <v>41</v>
      </c>
      <c r="G16" s="7">
        <f t="shared" si="0"/>
        <v>41</v>
      </c>
      <c r="H16" s="6"/>
      <c r="I16" s="15" t="str">
        <f t="shared" si="1"/>
        <v> </v>
      </c>
    </row>
    <row r="17" spans="1:9" s="8" customFormat="1" ht="15">
      <c r="A17" s="6">
        <v>10</v>
      </c>
      <c r="B17" s="38" t="s">
        <v>46</v>
      </c>
      <c r="C17" s="6" t="s">
        <v>8</v>
      </c>
      <c r="D17" s="6">
        <v>8</v>
      </c>
      <c r="E17" s="6">
        <v>100</v>
      </c>
      <c r="F17" s="13">
        <v>43</v>
      </c>
      <c r="G17" s="7">
        <f t="shared" si="0"/>
        <v>43</v>
      </c>
      <c r="H17" s="6"/>
      <c r="I17" s="15" t="str">
        <f t="shared" si="1"/>
        <v> </v>
      </c>
    </row>
    <row r="18" spans="1:9" s="8" customFormat="1" ht="15">
      <c r="A18" s="6">
        <v>11</v>
      </c>
      <c r="B18" s="38" t="s">
        <v>47</v>
      </c>
      <c r="C18" s="6" t="s">
        <v>15</v>
      </c>
      <c r="D18" s="6">
        <v>9</v>
      </c>
      <c r="E18" s="6">
        <v>100</v>
      </c>
      <c r="F18" s="13">
        <v>22</v>
      </c>
      <c r="G18" s="7">
        <f t="shared" si="0"/>
        <v>22</v>
      </c>
      <c r="H18" s="6"/>
      <c r="I18" s="15" t="str">
        <f t="shared" si="1"/>
        <v> </v>
      </c>
    </row>
    <row r="19" spans="1:9" s="8" customFormat="1" ht="15">
      <c r="A19" s="6">
        <v>12</v>
      </c>
      <c r="B19" s="38" t="s">
        <v>48</v>
      </c>
      <c r="C19" s="6" t="s">
        <v>19</v>
      </c>
      <c r="D19" s="6">
        <v>9</v>
      </c>
      <c r="E19" s="6">
        <v>100</v>
      </c>
      <c r="F19" s="13">
        <v>32</v>
      </c>
      <c r="G19" s="7">
        <f t="shared" si="0"/>
        <v>32</v>
      </c>
      <c r="H19" s="6"/>
      <c r="I19" s="15" t="str">
        <f t="shared" si="1"/>
        <v> </v>
      </c>
    </row>
    <row r="20" spans="1:9" s="8" customFormat="1" ht="15">
      <c r="A20" s="6">
        <v>13</v>
      </c>
      <c r="B20" s="38" t="s">
        <v>49</v>
      </c>
      <c r="C20" s="6" t="s">
        <v>23</v>
      </c>
      <c r="D20" s="6">
        <v>9</v>
      </c>
      <c r="E20" s="6">
        <v>100</v>
      </c>
      <c r="F20" s="13">
        <v>36</v>
      </c>
      <c r="G20" s="7">
        <f t="shared" si="0"/>
        <v>36</v>
      </c>
      <c r="H20" s="6"/>
      <c r="I20" s="15" t="str">
        <f t="shared" si="1"/>
        <v> </v>
      </c>
    </row>
    <row r="21" spans="1:9" s="8" customFormat="1" ht="15">
      <c r="A21" s="6">
        <v>14</v>
      </c>
      <c r="B21" s="38" t="s">
        <v>50</v>
      </c>
      <c r="C21" s="6" t="s">
        <v>25</v>
      </c>
      <c r="D21" s="6">
        <v>9</v>
      </c>
      <c r="E21" s="6">
        <v>100</v>
      </c>
      <c r="F21" s="13">
        <v>53</v>
      </c>
      <c r="G21" s="7">
        <f t="shared" si="0"/>
        <v>53</v>
      </c>
      <c r="H21" s="38" t="s">
        <v>42</v>
      </c>
      <c r="I21" s="15" t="str">
        <f t="shared" si="1"/>
        <v>рекомендуется</v>
      </c>
    </row>
    <row r="22" spans="1:9" s="8" customFormat="1" ht="15">
      <c r="A22" s="6">
        <v>15</v>
      </c>
      <c r="B22" s="38" t="s">
        <v>51</v>
      </c>
      <c r="C22" s="6" t="s">
        <v>25</v>
      </c>
      <c r="D22" s="6">
        <v>9</v>
      </c>
      <c r="E22" s="6">
        <v>100</v>
      </c>
      <c r="F22" s="13">
        <v>39</v>
      </c>
      <c r="G22" s="7">
        <f t="shared" si="0"/>
        <v>39</v>
      </c>
      <c r="H22" s="6"/>
      <c r="I22" s="15" t="str">
        <f t="shared" si="1"/>
        <v> </v>
      </c>
    </row>
    <row r="23" spans="1:9" s="8" customFormat="1" ht="15">
      <c r="A23" s="6">
        <v>16</v>
      </c>
      <c r="B23" s="38" t="s">
        <v>52</v>
      </c>
      <c r="C23" s="6" t="s">
        <v>17</v>
      </c>
      <c r="D23" s="6">
        <v>9</v>
      </c>
      <c r="E23" s="6">
        <v>100</v>
      </c>
      <c r="F23" s="13">
        <v>20</v>
      </c>
      <c r="G23" s="7">
        <f t="shared" si="0"/>
        <v>20</v>
      </c>
      <c r="H23" s="6"/>
      <c r="I23" s="15" t="str">
        <f t="shared" si="1"/>
        <v> </v>
      </c>
    </row>
    <row r="24" spans="1:9" s="8" customFormat="1" ht="15">
      <c r="A24" s="6">
        <v>17</v>
      </c>
      <c r="B24" s="38" t="s">
        <v>53</v>
      </c>
      <c r="C24" s="6" t="s">
        <v>8</v>
      </c>
      <c r="D24" s="6">
        <v>10</v>
      </c>
      <c r="E24" s="6">
        <v>100</v>
      </c>
      <c r="F24" s="13">
        <v>64</v>
      </c>
      <c r="G24" s="7">
        <f t="shared" si="0"/>
        <v>64</v>
      </c>
      <c r="H24" s="38" t="s">
        <v>42</v>
      </c>
      <c r="I24" s="15" t="str">
        <f t="shared" si="1"/>
        <v>рекомендуется</v>
      </c>
    </row>
    <row r="25" spans="1:9" s="8" customFormat="1" ht="15">
      <c r="A25" s="6">
        <v>18</v>
      </c>
      <c r="B25" s="38" t="s">
        <v>54</v>
      </c>
      <c r="C25" s="6" t="s">
        <v>12</v>
      </c>
      <c r="D25" s="6">
        <v>10</v>
      </c>
      <c r="E25" s="6">
        <v>100</v>
      </c>
      <c r="F25" s="13">
        <v>52</v>
      </c>
      <c r="G25" s="7">
        <f t="shared" si="0"/>
        <v>52</v>
      </c>
      <c r="H25" s="38" t="s">
        <v>41</v>
      </c>
      <c r="I25" s="15" t="str">
        <f t="shared" si="1"/>
        <v>рекомендуется</v>
      </c>
    </row>
    <row r="26" spans="1:9" s="8" customFormat="1" ht="15">
      <c r="A26" s="6">
        <v>19</v>
      </c>
      <c r="B26" s="38" t="s">
        <v>55</v>
      </c>
      <c r="C26" s="6" t="s">
        <v>15</v>
      </c>
      <c r="D26" s="6">
        <v>10</v>
      </c>
      <c r="E26" s="6">
        <v>100</v>
      </c>
      <c r="F26" s="13">
        <v>21</v>
      </c>
      <c r="G26" s="7">
        <f t="shared" si="0"/>
        <v>21</v>
      </c>
      <c r="H26" s="6"/>
      <c r="I26" s="15" t="str">
        <f t="shared" si="1"/>
        <v> </v>
      </c>
    </row>
    <row r="27" spans="1:9" s="8" customFormat="1" ht="15">
      <c r="A27" s="6">
        <v>20</v>
      </c>
      <c r="B27" s="38" t="s">
        <v>56</v>
      </c>
      <c r="C27" s="6" t="s">
        <v>25</v>
      </c>
      <c r="D27" s="6">
        <v>11</v>
      </c>
      <c r="E27" s="6">
        <v>100</v>
      </c>
      <c r="F27" s="13">
        <v>49</v>
      </c>
      <c r="G27" s="7">
        <f t="shared" si="0"/>
        <v>49</v>
      </c>
      <c r="H27" s="6"/>
      <c r="I27" s="15" t="str">
        <f t="shared" si="1"/>
        <v> </v>
      </c>
    </row>
    <row r="28" spans="1:9" s="8" customFormat="1" ht="15">
      <c r="A28" s="6">
        <v>21</v>
      </c>
      <c r="B28" s="38" t="s">
        <v>57</v>
      </c>
      <c r="C28" s="6" t="s">
        <v>23</v>
      </c>
      <c r="D28" s="6">
        <v>11</v>
      </c>
      <c r="E28" s="6">
        <v>100</v>
      </c>
      <c r="F28" s="13">
        <v>71</v>
      </c>
      <c r="G28" s="7">
        <f t="shared" si="0"/>
        <v>71</v>
      </c>
      <c r="H28" s="6"/>
      <c r="I28" s="15" t="str">
        <f t="shared" si="1"/>
        <v>рекомендуется</v>
      </c>
    </row>
    <row r="29" spans="1:9" s="8" customFormat="1" ht="15">
      <c r="A29" s="6">
        <v>22</v>
      </c>
      <c r="B29" s="38" t="s">
        <v>58</v>
      </c>
      <c r="C29" s="6" t="s">
        <v>9</v>
      </c>
      <c r="D29" s="6">
        <v>11</v>
      </c>
      <c r="E29" s="6">
        <v>100</v>
      </c>
      <c r="F29" s="13">
        <v>0</v>
      </c>
      <c r="G29" s="7">
        <f t="shared" si="0"/>
        <v>0</v>
      </c>
      <c r="H29" s="38" t="s">
        <v>43</v>
      </c>
      <c r="I29" s="15" t="str">
        <f t="shared" si="1"/>
        <v> </v>
      </c>
    </row>
    <row r="30" spans="1:9" s="8" customFormat="1" ht="15">
      <c r="A30" s="6">
        <v>23</v>
      </c>
      <c r="B30" s="38" t="s">
        <v>59</v>
      </c>
      <c r="C30" s="6" t="s">
        <v>9</v>
      </c>
      <c r="D30" s="6">
        <v>11</v>
      </c>
      <c r="E30" s="6">
        <v>100</v>
      </c>
      <c r="F30" s="13">
        <v>40</v>
      </c>
      <c r="G30" s="7">
        <f t="shared" si="0"/>
        <v>40</v>
      </c>
      <c r="H30" s="6"/>
      <c r="I30" s="15" t="str">
        <f t="shared" si="1"/>
        <v> </v>
      </c>
    </row>
    <row r="31" spans="1:2" s="8" customFormat="1" ht="15">
      <c r="A31" s="20"/>
      <c r="B31" s="20"/>
    </row>
    <row r="32" spans="1:5" s="8" customFormat="1" ht="15">
      <c r="A32" s="17" t="s">
        <v>6</v>
      </c>
      <c r="D32" s="21"/>
      <c r="E32" s="21"/>
    </row>
    <row r="33" spans="1:8" s="8" customFormat="1" ht="15">
      <c r="A33" s="20"/>
      <c r="B33" s="42" t="s">
        <v>60</v>
      </c>
      <c r="C33" s="43"/>
      <c r="E33" s="22" t="s">
        <v>9</v>
      </c>
      <c r="F33" s="23"/>
      <c r="G33" s="19"/>
      <c r="H33" s="19"/>
    </row>
    <row r="34" spans="1:8" s="8" customFormat="1" ht="15">
      <c r="A34" s="20"/>
      <c r="B34" s="42" t="s">
        <v>61</v>
      </c>
      <c r="C34" s="43"/>
      <c r="E34" s="22" t="s">
        <v>22</v>
      </c>
      <c r="F34" s="23"/>
      <c r="G34" s="19"/>
      <c r="H34" s="19"/>
    </row>
    <row r="35" spans="1:8" s="8" customFormat="1" ht="15">
      <c r="A35" s="20"/>
      <c r="B35" s="42" t="s">
        <v>62</v>
      </c>
      <c r="C35" s="43"/>
      <c r="E35" s="22" t="s">
        <v>8</v>
      </c>
      <c r="F35" s="23"/>
      <c r="G35" s="19"/>
      <c r="H35" s="19"/>
    </row>
    <row r="36" spans="1:8" s="8" customFormat="1" ht="15">
      <c r="A36" s="20"/>
      <c r="B36" s="42" t="s">
        <v>63</v>
      </c>
      <c r="C36" s="43"/>
      <c r="E36" s="22" t="s">
        <v>9</v>
      </c>
      <c r="F36" s="23"/>
      <c r="G36" s="19"/>
      <c r="H36" s="19"/>
    </row>
    <row r="37" spans="1:3" s="8" customFormat="1" ht="15">
      <c r="A37" s="20" t="s">
        <v>7</v>
      </c>
      <c r="B37" s="20"/>
      <c r="C37" s="39">
        <v>40892</v>
      </c>
    </row>
    <row r="38" spans="1:2" s="8" customFormat="1" ht="15">
      <c r="A38" s="20"/>
      <c r="B38" s="20"/>
    </row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153" ht="15.75" hidden="1">
      <c r="B153" s="2" t="s">
        <v>12</v>
      </c>
    </row>
    <row r="154" ht="15.75" hidden="1">
      <c r="B154" s="2" t="s">
        <v>13</v>
      </c>
    </row>
    <row r="155" ht="15.75" hidden="1">
      <c r="B155" s="2" t="s">
        <v>8</v>
      </c>
    </row>
    <row r="156" ht="15.75" hidden="1">
      <c r="B156" s="2" t="s">
        <v>9</v>
      </c>
    </row>
    <row r="157" ht="15.75" hidden="1">
      <c r="B157" s="2" t="s">
        <v>10</v>
      </c>
    </row>
    <row r="158" ht="15.75" hidden="1">
      <c r="B158" s="2" t="s">
        <v>14</v>
      </c>
    </row>
    <row r="159" ht="15.75" hidden="1">
      <c r="B159" s="2" t="s">
        <v>15</v>
      </c>
    </row>
    <row r="160" ht="15.75" hidden="1">
      <c r="B160" s="2" t="s">
        <v>11</v>
      </c>
    </row>
    <row r="161" ht="15.75" hidden="1">
      <c r="B161" s="2" t="s">
        <v>16</v>
      </c>
    </row>
    <row r="162" ht="15.75" hidden="1">
      <c r="B162" s="2" t="s">
        <v>19</v>
      </c>
    </row>
    <row r="163" ht="15.75" hidden="1">
      <c r="B163" s="2" t="s">
        <v>21</v>
      </c>
    </row>
    <row r="164" ht="15.75" hidden="1">
      <c r="B164" s="2" t="s">
        <v>18</v>
      </c>
    </row>
    <row r="165" ht="15.75" hidden="1">
      <c r="B165" s="2" t="s">
        <v>20</v>
      </c>
    </row>
    <row r="166" ht="15.75" hidden="1">
      <c r="B166" s="2" t="s">
        <v>23</v>
      </c>
    </row>
    <row r="167" ht="15.75" hidden="1">
      <c r="B167" s="2" t="s">
        <v>22</v>
      </c>
    </row>
    <row r="168" ht="15.75" hidden="1">
      <c r="B168" s="2" t="s">
        <v>24</v>
      </c>
    </row>
    <row r="169" ht="15.75" hidden="1">
      <c r="B169" s="2" t="s">
        <v>25</v>
      </c>
    </row>
    <row r="170" ht="15.75" hidden="1">
      <c r="B170" s="2" t="s">
        <v>26</v>
      </c>
    </row>
    <row r="171" ht="15.75" hidden="1">
      <c r="B171" s="2" t="s">
        <v>17</v>
      </c>
    </row>
  </sheetData>
  <sheetProtection/>
  <mergeCells count="6">
    <mergeCell ref="A1:I1"/>
    <mergeCell ref="A2:B2"/>
    <mergeCell ref="B34:C34"/>
    <mergeCell ref="B33:C33"/>
    <mergeCell ref="B35:C35"/>
    <mergeCell ref="B36:C36"/>
  </mergeCells>
  <dataValidations count="1">
    <dataValidation type="list" allowBlank="1" showInputMessage="1" showErrorMessage="1" sqref="E33:E36 C8:C30">
      <formula1>$B$153:$B$171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Пономарева</cp:lastModifiedBy>
  <cp:lastPrinted>2011-12-15T02:52:46Z</cp:lastPrinted>
  <dcterms:created xsi:type="dcterms:W3CDTF">2010-11-01T08:30:37Z</dcterms:created>
  <dcterms:modified xsi:type="dcterms:W3CDTF">2011-12-15T04:15:10Z</dcterms:modified>
  <cp:category/>
  <cp:version/>
  <cp:contentType/>
  <cp:contentStatus/>
</cp:coreProperties>
</file>