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протокол" sheetId="1" r:id="rId1"/>
  </sheets>
  <definedNames>
    <definedName name="школы">#REF!</definedName>
  </definedNames>
  <calcPr fullCalcOnLoad="1"/>
</workbook>
</file>

<file path=xl/sharedStrings.xml><?xml version="1.0" encoding="utf-8"?>
<sst xmlns="http://schemas.openxmlformats.org/spreadsheetml/2006/main" count="128" uniqueCount="79">
  <si>
    <t xml:space="preserve">по предмету </t>
  </si>
  <si>
    <t>класс</t>
  </si>
  <si>
    <t>средний процент выполнения заданий</t>
  </si>
  <si>
    <t>№ пп</t>
  </si>
  <si>
    <t>Набранная
сумма
баллов</t>
  </si>
  <si>
    <t>Процент
выполнения</t>
  </si>
  <si>
    <t>Член жюри:</t>
  </si>
  <si>
    <t>Дата заполнения протокола</t>
  </si>
  <si>
    <t>Верхнесинячихинская СОШ №2</t>
  </si>
  <si>
    <t>Верхнесинячихинская СОШ №3</t>
  </si>
  <si>
    <t>Гаранинская ООШ</t>
  </si>
  <si>
    <t>Ельничная ООШ</t>
  </si>
  <si>
    <t>Арамашевская СОШ</t>
  </si>
  <si>
    <t>Бубчиковская СОШ</t>
  </si>
  <si>
    <t>Голубковская СОШ</t>
  </si>
  <si>
    <t>Деевская СОШ</t>
  </si>
  <si>
    <t>Заринская СОШ</t>
  </si>
  <si>
    <t>Ясашинская ООШ</t>
  </si>
  <si>
    <t>Коптеловская СОШ</t>
  </si>
  <si>
    <t>Кировская СОШ</t>
  </si>
  <si>
    <t>Костинская СОШ</t>
  </si>
  <si>
    <t>Клевакинская ООШ</t>
  </si>
  <si>
    <t>Нижнесинячихиинская ООШ</t>
  </si>
  <si>
    <t>Невьянская СОШ</t>
  </si>
  <si>
    <t>Останинская СОШ</t>
  </si>
  <si>
    <t>Самоцветская СОШ</t>
  </si>
  <si>
    <t>Ялунинская СОШ</t>
  </si>
  <si>
    <t>ОУ (выбирается из 
раскрывающегося списка)</t>
  </si>
  <si>
    <t>Победители,
призеры</t>
  </si>
  <si>
    <t>Фамилия, имя, отчество 
учащегося</t>
  </si>
  <si>
    <t>Итоговый  протокол муниципального этапа Всероссийской олимпиады</t>
  </si>
  <si>
    <t>максимальный балл</t>
  </si>
  <si>
    <t>Рекомендация
на региональный этап</t>
  </si>
  <si>
    <t>история</t>
  </si>
  <si>
    <t>Грехова Анастасия</t>
  </si>
  <si>
    <t>н</t>
  </si>
  <si>
    <t>Белынцева Ксения</t>
  </si>
  <si>
    <t>Богданов Андрей</t>
  </si>
  <si>
    <t>Молокова Ольга</t>
  </si>
  <si>
    <t>Венгловский Глеб</t>
  </si>
  <si>
    <t>Клещева Елена</t>
  </si>
  <si>
    <t>Шац Виктория</t>
  </si>
  <si>
    <t>Рождественский Кирилл</t>
  </si>
  <si>
    <t>Марков Антон</t>
  </si>
  <si>
    <t>Полякова Виктория</t>
  </si>
  <si>
    <t>Комарова Ирина</t>
  </si>
  <si>
    <t>Ефимова Анастасия</t>
  </si>
  <si>
    <t>Бунькова Татьяна</t>
  </si>
  <si>
    <t>Бунькова Любовь</t>
  </si>
  <si>
    <t>Колпакова Анжелика</t>
  </si>
  <si>
    <t>Зайкова Елизавета</t>
  </si>
  <si>
    <t>Прилуцких Анастасия</t>
  </si>
  <si>
    <t>Мельникова Анна</t>
  </si>
  <si>
    <t>Богданова Екатерина</t>
  </si>
  <si>
    <t>Зюзина Марина</t>
  </si>
  <si>
    <t>Чекасина Олеся</t>
  </si>
  <si>
    <t>Орлова Екатерина</t>
  </si>
  <si>
    <t>Чечулин Виталий</t>
  </si>
  <si>
    <t>Магда Дмитрий</t>
  </si>
  <si>
    <t>Паницина Марина</t>
  </si>
  <si>
    <t>Киселева Виктория</t>
  </si>
  <si>
    <t>Аксенова Ольга</t>
  </si>
  <si>
    <t>Госьков Данил</t>
  </si>
  <si>
    <t>Швецова Татьяна</t>
  </si>
  <si>
    <t>Матицева Татьяна</t>
  </si>
  <si>
    <t>Леонтьев Егор</t>
  </si>
  <si>
    <t>Анненко Полина</t>
  </si>
  <si>
    <t>Богданова Наталья</t>
  </si>
  <si>
    <t>Голицина Мария</t>
  </si>
  <si>
    <t>Ялунина Ольга</t>
  </si>
  <si>
    <t>Сень Мария</t>
  </si>
  <si>
    <t>Татаринова Людмила Степановна</t>
  </si>
  <si>
    <t>Закожурникова Нина Федоровна</t>
  </si>
  <si>
    <t>Павлушкина Наталья</t>
  </si>
  <si>
    <t>Кузьминых Алена</t>
  </si>
  <si>
    <t>победитель</t>
  </si>
  <si>
    <t>6 декабря</t>
  </si>
  <si>
    <t>Кутенева Тамара Павловна</t>
  </si>
  <si>
    <t>ВССОШ №3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</si>
</sst>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4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 applyProtection="1">
      <alignment/>
      <protection hidden="1"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2" fontId="0" fillId="3" borderId="10" xfId="0" applyNumberFormat="1" applyFont="1" applyFill="1" applyBorder="1" applyAlignment="1" applyProtection="1">
      <alignment/>
      <protection hidden="1"/>
    </xf>
    <xf numFmtId="0" fontId="0" fillId="0" borderId="0" xfId="0" applyFont="1" applyAlignment="1">
      <alignment/>
    </xf>
    <xf numFmtId="2" fontId="0" fillId="9" borderId="0" xfId="0" applyNumberFormat="1" applyFill="1" applyAlignment="1" applyProtection="1">
      <alignment/>
      <protection hidden="1"/>
    </xf>
    <xf numFmtId="0" fontId="42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4" borderId="10" xfId="0" applyFill="1" applyBorder="1" applyAlignment="1">
      <alignment horizontal="left" vertical="center"/>
    </xf>
    <xf numFmtId="0" fontId="43" fillId="1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4" borderId="10" xfId="0" applyFill="1" applyBorder="1" applyAlignment="1">
      <alignment horizontal="center" vertical="center" wrapText="1"/>
    </xf>
    <xf numFmtId="0" fontId="44" fillId="3" borderId="10" xfId="0" applyFont="1" applyFill="1" applyBorder="1" applyAlignment="1">
      <alignment horizontal="center" vertical="center" wrapText="1"/>
    </xf>
    <xf numFmtId="0" fontId="44" fillId="10" borderId="10" xfId="0" applyFont="1" applyFill="1" applyBorder="1" applyAlignment="1">
      <alignment horizontal="center" vertical="center" wrapText="1"/>
    </xf>
    <xf numFmtId="0" fontId="44" fillId="2" borderId="14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right"/>
    </xf>
    <xf numFmtId="0" fontId="32" fillId="0" borderId="0" xfId="0" applyFont="1" applyFill="1" applyBorder="1" applyAlignment="1" applyProtection="1">
      <alignment/>
      <protection/>
    </xf>
    <xf numFmtId="0" fontId="44" fillId="33" borderId="10" xfId="0" applyFont="1" applyFill="1" applyBorder="1" applyAlignment="1">
      <alignment horizontal="center" vertical="center" textRotation="90" wrapText="1"/>
    </xf>
    <xf numFmtId="0" fontId="0" fillId="33" borderId="10" xfId="0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textRotation="90" wrapText="1"/>
    </xf>
    <xf numFmtId="0" fontId="46" fillId="0" borderId="0" xfId="0" applyFont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right"/>
    </xf>
    <xf numFmtId="0" fontId="47" fillId="34" borderId="0" xfId="0" applyFont="1" applyFill="1" applyBorder="1" applyAlignment="1">
      <alignment/>
    </xf>
    <xf numFmtId="0" fontId="43" fillId="35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4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33" borderId="15" xfId="0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184"/>
  <sheetViews>
    <sheetView tabSelected="1" zoomScalePageLayoutView="0" workbookViewId="0" topLeftCell="A1">
      <pane xSplit="1" ySplit="7" topLeftCell="B2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29" sqref="F29"/>
    </sheetView>
  </sheetViews>
  <sheetFormatPr defaultColWidth="9.140625" defaultRowHeight="15"/>
  <cols>
    <col min="1" max="1" width="3.140625" style="0" customWidth="1"/>
    <col min="2" max="2" width="32.28125" style="0" customWidth="1"/>
    <col min="3" max="3" width="29.8515625" style="0" customWidth="1"/>
    <col min="4" max="4" width="7.421875" style="0" customWidth="1"/>
    <col min="5" max="5" width="7.7109375" style="0" customWidth="1"/>
    <col min="6" max="6" width="10.8515625" style="0" bestFit="1" customWidth="1"/>
    <col min="7" max="7" width="8.28125" style="0" customWidth="1"/>
    <col min="8" max="8" width="9.421875" style="0" customWidth="1"/>
    <col min="9" max="9" width="12.57421875" style="0" customWidth="1"/>
  </cols>
  <sheetData>
    <row r="1" spans="1:9" ht="21.75" thickBot="1">
      <c r="A1" s="40" t="s">
        <v>30</v>
      </c>
      <c r="B1" s="40"/>
      <c r="C1" s="40"/>
      <c r="D1" s="40"/>
      <c r="E1" s="40"/>
      <c r="F1" s="40"/>
      <c r="G1" s="40"/>
      <c r="H1" s="40"/>
      <c r="I1" s="40"/>
    </row>
    <row r="2" spans="1:8" ht="21.75" thickBot="1">
      <c r="A2" s="41" t="s">
        <v>0</v>
      </c>
      <c r="B2" s="41"/>
      <c r="C2" s="10" t="s">
        <v>33</v>
      </c>
      <c r="D2" s="11"/>
      <c r="E2" s="11"/>
      <c r="F2" s="11"/>
      <c r="G2" s="11"/>
      <c r="H2" s="12"/>
    </row>
    <row r="3" spans="2:3" s="34" customFormat="1" ht="21">
      <c r="B3" s="35"/>
      <c r="C3" s="36"/>
    </row>
    <row r="4" spans="2:7" ht="28.5" customHeight="1">
      <c r="B4" s="5"/>
      <c r="C4" s="5"/>
      <c r="D4" s="33" t="s">
        <v>2</v>
      </c>
      <c r="F4" s="3"/>
      <c r="G4" s="9">
        <f>AVERAGE(G8:G45)</f>
        <v>15.18421052631579</v>
      </c>
    </row>
    <row r="5" spans="1:7" ht="28.5" customHeight="1">
      <c r="A5" s="3"/>
      <c r="B5" s="3"/>
      <c r="C5" s="3"/>
      <c r="D5" s="3"/>
      <c r="F5" s="3"/>
      <c r="G5" s="4"/>
    </row>
    <row r="6" spans="3:6" s="16" customFormat="1" ht="15">
      <c r="C6" s="28"/>
      <c r="D6" s="18"/>
      <c r="E6" s="18"/>
      <c r="F6" s="29"/>
    </row>
    <row r="7" spans="1:9" s="1" customFormat="1" ht="63.75">
      <c r="A7" s="14" t="s">
        <v>3</v>
      </c>
      <c r="B7" s="31" t="s">
        <v>29</v>
      </c>
      <c r="C7" s="24" t="s">
        <v>27</v>
      </c>
      <c r="D7" s="32" t="s">
        <v>1</v>
      </c>
      <c r="E7" s="37" t="s">
        <v>31</v>
      </c>
      <c r="F7" s="27" t="s">
        <v>4</v>
      </c>
      <c r="G7" s="25" t="s">
        <v>5</v>
      </c>
      <c r="H7" s="30" t="s">
        <v>28</v>
      </c>
      <c r="I7" s="26" t="s">
        <v>32</v>
      </c>
    </row>
    <row r="8" spans="1:9" s="8" customFormat="1" ht="15">
      <c r="A8" s="6">
        <v>1</v>
      </c>
      <c r="B8" s="38" t="s">
        <v>34</v>
      </c>
      <c r="C8" s="6" t="s">
        <v>12</v>
      </c>
      <c r="D8" s="6">
        <v>7</v>
      </c>
      <c r="E8" s="6">
        <v>100</v>
      </c>
      <c r="F8" s="13">
        <v>0</v>
      </c>
      <c r="G8" s="7">
        <f>(F8/E8)*100</f>
        <v>0</v>
      </c>
      <c r="H8" s="38" t="s">
        <v>35</v>
      </c>
      <c r="I8" s="15" t="str">
        <f>IF(G8&gt;50,"рекомендуется"," ")</f>
        <v> </v>
      </c>
    </row>
    <row r="9" spans="1:9" s="8" customFormat="1" ht="15">
      <c r="A9" s="6">
        <v>2</v>
      </c>
      <c r="B9" s="38" t="s">
        <v>36</v>
      </c>
      <c r="C9" s="6" t="s">
        <v>8</v>
      </c>
      <c r="D9" s="6">
        <v>8</v>
      </c>
      <c r="E9" s="6">
        <v>100</v>
      </c>
      <c r="F9" s="13">
        <v>28</v>
      </c>
      <c r="G9" s="7">
        <f aca="true" t="shared" si="0" ref="G9:G45">(F9/E9)*100</f>
        <v>28.000000000000004</v>
      </c>
      <c r="H9" s="6"/>
      <c r="I9" s="15" t="str">
        <f aca="true" t="shared" si="1" ref="I9:I45">IF(G9&gt;50,"рекомендуется"," ")</f>
        <v> </v>
      </c>
    </row>
    <row r="10" spans="1:9" s="8" customFormat="1" ht="15">
      <c r="A10" s="6">
        <v>3</v>
      </c>
      <c r="B10" s="38" t="s">
        <v>37</v>
      </c>
      <c r="C10" s="6" t="s">
        <v>9</v>
      </c>
      <c r="D10" s="6">
        <v>8</v>
      </c>
      <c r="E10" s="6">
        <v>100</v>
      </c>
      <c r="F10" s="13">
        <v>26</v>
      </c>
      <c r="G10" s="7">
        <f t="shared" si="0"/>
        <v>26</v>
      </c>
      <c r="H10" s="6"/>
      <c r="I10" s="15" t="str">
        <f t="shared" si="1"/>
        <v> </v>
      </c>
    </row>
    <row r="11" spans="1:9" s="8" customFormat="1" ht="15">
      <c r="A11" s="6">
        <v>4</v>
      </c>
      <c r="B11" s="38" t="s">
        <v>38</v>
      </c>
      <c r="C11" s="6" t="s">
        <v>20</v>
      </c>
      <c r="D11" s="6">
        <v>8</v>
      </c>
      <c r="E11" s="6">
        <v>100</v>
      </c>
      <c r="F11" s="13">
        <v>34</v>
      </c>
      <c r="G11" s="7">
        <f t="shared" si="0"/>
        <v>34</v>
      </c>
      <c r="H11" s="6"/>
      <c r="I11" s="15" t="str">
        <f t="shared" si="1"/>
        <v> </v>
      </c>
    </row>
    <row r="12" spans="1:9" s="8" customFormat="1" ht="15">
      <c r="A12" s="6">
        <v>5</v>
      </c>
      <c r="B12" s="38" t="s">
        <v>39</v>
      </c>
      <c r="C12" s="6" t="s">
        <v>18</v>
      </c>
      <c r="D12" s="6">
        <v>8</v>
      </c>
      <c r="E12" s="6">
        <v>100</v>
      </c>
      <c r="F12" s="13">
        <v>17</v>
      </c>
      <c r="G12" s="7">
        <f t="shared" si="0"/>
        <v>17</v>
      </c>
      <c r="H12" s="6"/>
      <c r="I12" s="15" t="str">
        <f t="shared" si="1"/>
        <v> </v>
      </c>
    </row>
    <row r="13" spans="1:9" s="8" customFormat="1" ht="15">
      <c r="A13" s="6">
        <v>6</v>
      </c>
      <c r="B13" s="38" t="s">
        <v>40</v>
      </c>
      <c r="C13" s="6" t="s">
        <v>18</v>
      </c>
      <c r="D13" s="6">
        <v>8</v>
      </c>
      <c r="E13" s="6">
        <v>100</v>
      </c>
      <c r="F13" s="13">
        <v>22</v>
      </c>
      <c r="G13" s="7">
        <f t="shared" si="0"/>
        <v>22</v>
      </c>
      <c r="H13" s="6"/>
      <c r="I13" s="15" t="str">
        <f t="shared" si="1"/>
        <v> </v>
      </c>
    </row>
    <row r="14" spans="1:9" s="8" customFormat="1" ht="15">
      <c r="A14" s="6">
        <v>7</v>
      </c>
      <c r="B14" s="38" t="s">
        <v>41</v>
      </c>
      <c r="C14" s="6" t="s">
        <v>18</v>
      </c>
      <c r="D14" s="6">
        <v>8</v>
      </c>
      <c r="E14" s="6">
        <v>100</v>
      </c>
      <c r="F14" s="13">
        <v>41</v>
      </c>
      <c r="G14" s="7">
        <f t="shared" si="0"/>
        <v>41</v>
      </c>
      <c r="H14" s="6"/>
      <c r="I14" s="15" t="str">
        <f t="shared" si="1"/>
        <v> </v>
      </c>
    </row>
    <row r="15" spans="1:9" s="8" customFormat="1" ht="15">
      <c r="A15" s="6">
        <v>8</v>
      </c>
      <c r="B15" s="38" t="s">
        <v>42</v>
      </c>
      <c r="C15" s="6" t="s">
        <v>9</v>
      </c>
      <c r="D15" s="6">
        <v>9</v>
      </c>
      <c r="E15" s="6">
        <v>100</v>
      </c>
      <c r="F15" s="13">
        <v>24</v>
      </c>
      <c r="G15" s="7">
        <f t="shared" si="0"/>
        <v>24</v>
      </c>
      <c r="H15" s="6"/>
      <c r="I15" s="15" t="str">
        <f t="shared" si="1"/>
        <v> </v>
      </c>
    </row>
    <row r="16" spans="1:9" s="8" customFormat="1" ht="15">
      <c r="A16" s="6">
        <v>9</v>
      </c>
      <c r="B16" s="38" t="s">
        <v>43</v>
      </c>
      <c r="C16" s="6" t="s">
        <v>8</v>
      </c>
      <c r="D16" s="6">
        <v>9</v>
      </c>
      <c r="E16" s="6">
        <v>100</v>
      </c>
      <c r="F16" s="13">
        <v>11</v>
      </c>
      <c r="G16" s="7">
        <f t="shared" si="0"/>
        <v>11</v>
      </c>
      <c r="H16" s="6"/>
      <c r="I16" s="15" t="str">
        <f t="shared" si="1"/>
        <v> </v>
      </c>
    </row>
    <row r="17" spans="1:9" s="8" customFormat="1" ht="15">
      <c r="A17" s="6">
        <v>10</v>
      </c>
      <c r="B17" s="38" t="s">
        <v>44</v>
      </c>
      <c r="C17" s="6" t="s">
        <v>8</v>
      </c>
      <c r="D17" s="6">
        <v>9</v>
      </c>
      <c r="E17" s="6">
        <v>100</v>
      </c>
      <c r="F17" s="13">
        <v>24</v>
      </c>
      <c r="G17" s="7">
        <f t="shared" si="0"/>
        <v>24</v>
      </c>
      <c r="H17" s="6"/>
      <c r="I17" s="15" t="str">
        <f t="shared" si="1"/>
        <v> </v>
      </c>
    </row>
    <row r="18" spans="1:9" s="8" customFormat="1" ht="15">
      <c r="A18" s="6">
        <v>11</v>
      </c>
      <c r="B18" s="38" t="s">
        <v>74</v>
      </c>
      <c r="C18" s="6" t="s">
        <v>8</v>
      </c>
      <c r="D18" s="6">
        <v>9</v>
      </c>
      <c r="E18" s="6">
        <v>100</v>
      </c>
      <c r="F18" s="13">
        <v>24</v>
      </c>
      <c r="G18" s="7">
        <f t="shared" si="0"/>
        <v>24</v>
      </c>
      <c r="H18" s="6"/>
      <c r="I18" s="15" t="str">
        <f t="shared" si="1"/>
        <v> </v>
      </c>
    </row>
    <row r="19" spans="1:9" s="8" customFormat="1" ht="15">
      <c r="A19" s="6">
        <v>12</v>
      </c>
      <c r="B19" s="38" t="s">
        <v>45</v>
      </c>
      <c r="C19" s="6" t="s">
        <v>8</v>
      </c>
      <c r="D19" s="6">
        <v>9</v>
      </c>
      <c r="E19" s="6">
        <v>100</v>
      </c>
      <c r="F19" s="13">
        <v>17</v>
      </c>
      <c r="G19" s="7">
        <f t="shared" si="0"/>
        <v>17</v>
      </c>
      <c r="H19" s="6"/>
      <c r="I19" s="15" t="str">
        <f t="shared" si="1"/>
        <v> </v>
      </c>
    </row>
    <row r="20" spans="1:9" s="8" customFormat="1" ht="15">
      <c r="A20" s="6">
        <v>13</v>
      </c>
      <c r="B20" s="38" t="s">
        <v>46</v>
      </c>
      <c r="C20" s="6" t="s">
        <v>15</v>
      </c>
      <c r="D20" s="6">
        <v>9</v>
      </c>
      <c r="E20" s="6">
        <v>100</v>
      </c>
      <c r="F20" s="13">
        <v>0</v>
      </c>
      <c r="G20" s="7">
        <f t="shared" si="0"/>
        <v>0</v>
      </c>
      <c r="H20" s="38" t="s">
        <v>35</v>
      </c>
      <c r="I20" s="15" t="str">
        <f t="shared" si="1"/>
        <v> </v>
      </c>
    </row>
    <row r="21" spans="1:9" s="8" customFormat="1" ht="15">
      <c r="A21" s="6">
        <v>14</v>
      </c>
      <c r="B21" s="38" t="s">
        <v>47</v>
      </c>
      <c r="C21" s="6" t="s">
        <v>15</v>
      </c>
      <c r="D21" s="6">
        <v>9</v>
      </c>
      <c r="E21" s="6">
        <v>100</v>
      </c>
      <c r="F21" s="13">
        <v>0</v>
      </c>
      <c r="G21" s="7">
        <f t="shared" si="0"/>
        <v>0</v>
      </c>
      <c r="H21" s="38" t="s">
        <v>35</v>
      </c>
      <c r="I21" s="15" t="str">
        <f t="shared" si="1"/>
        <v> </v>
      </c>
    </row>
    <row r="22" spans="1:9" s="8" customFormat="1" ht="15">
      <c r="A22" s="6">
        <v>15</v>
      </c>
      <c r="B22" s="38" t="s">
        <v>48</v>
      </c>
      <c r="C22" s="6" t="s">
        <v>15</v>
      </c>
      <c r="D22" s="6">
        <v>9</v>
      </c>
      <c r="E22" s="6">
        <v>100</v>
      </c>
      <c r="F22" s="13">
        <v>0</v>
      </c>
      <c r="G22" s="7">
        <f t="shared" si="0"/>
        <v>0</v>
      </c>
      <c r="H22" s="38" t="s">
        <v>35</v>
      </c>
      <c r="I22" s="15" t="str">
        <f t="shared" si="1"/>
        <v> </v>
      </c>
    </row>
    <row r="23" spans="1:9" s="8" customFormat="1" ht="15">
      <c r="A23" s="6">
        <v>16</v>
      </c>
      <c r="B23" s="38" t="s">
        <v>49</v>
      </c>
      <c r="C23" s="6" t="s">
        <v>22</v>
      </c>
      <c r="D23" s="6">
        <v>9</v>
      </c>
      <c r="E23" s="6">
        <v>100</v>
      </c>
      <c r="F23" s="13">
        <v>14</v>
      </c>
      <c r="G23" s="7">
        <f t="shared" si="0"/>
        <v>14.000000000000002</v>
      </c>
      <c r="H23" s="6"/>
      <c r="I23" s="15" t="str">
        <f t="shared" si="1"/>
        <v> </v>
      </c>
    </row>
    <row r="24" spans="1:9" s="8" customFormat="1" ht="15">
      <c r="A24" s="6">
        <v>17</v>
      </c>
      <c r="B24" s="38" t="s">
        <v>50</v>
      </c>
      <c r="C24" s="6" t="s">
        <v>19</v>
      </c>
      <c r="D24" s="6">
        <v>9</v>
      </c>
      <c r="E24" s="6">
        <v>100</v>
      </c>
      <c r="F24" s="13"/>
      <c r="G24" s="7">
        <f t="shared" si="0"/>
        <v>0</v>
      </c>
      <c r="H24" s="6"/>
      <c r="I24" s="15" t="str">
        <f t="shared" si="1"/>
        <v> </v>
      </c>
    </row>
    <row r="25" spans="1:9" s="8" customFormat="1" ht="15">
      <c r="A25" s="6">
        <v>18</v>
      </c>
      <c r="B25" s="38" t="s">
        <v>51</v>
      </c>
      <c r="C25" s="6" t="s">
        <v>23</v>
      </c>
      <c r="D25" s="6">
        <v>9</v>
      </c>
      <c r="E25" s="6">
        <v>100</v>
      </c>
      <c r="F25" s="13">
        <v>11</v>
      </c>
      <c r="G25" s="7">
        <f t="shared" si="0"/>
        <v>11</v>
      </c>
      <c r="H25" s="6"/>
      <c r="I25" s="15" t="str">
        <f t="shared" si="1"/>
        <v> </v>
      </c>
    </row>
    <row r="26" spans="1:9" s="8" customFormat="1" ht="15">
      <c r="A26" s="6">
        <v>19</v>
      </c>
      <c r="B26" s="38" t="s">
        <v>52</v>
      </c>
      <c r="C26" s="6" t="s">
        <v>23</v>
      </c>
      <c r="D26" s="6">
        <v>9</v>
      </c>
      <c r="E26" s="6">
        <v>100</v>
      </c>
      <c r="F26" s="13">
        <v>0</v>
      </c>
      <c r="G26" s="7">
        <f t="shared" si="0"/>
        <v>0</v>
      </c>
      <c r="H26" s="38" t="s">
        <v>35</v>
      </c>
      <c r="I26" s="15" t="str">
        <f t="shared" si="1"/>
        <v> </v>
      </c>
    </row>
    <row r="27" spans="1:9" s="8" customFormat="1" ht="15">
      <c r="A27" s="6">
        <v>20</v>
      </c>
      <c r="B27" s="38" t="s">
        <v>53</v>
      </c>
      <c r="C27" s="6" t="s">
        <v>23</v>
      </c>
      <c r="D27" s="6">
        <v>9</v>
      </c>
      <c r="E27" s="6">
        <v>100</v>
      </c>
      <c r="F27" s="13">
        <v>0</v>
      </c>
      <c r="G27" s="7">
        <f t="shared" si="0"/>
        <v>0</v>
      </c>
      <c r="H27" s="38" t="s">
        <v>35</v>
      </c>
      <c r="I27" s="15" t="str">
        <f t="shared" si="1"/>
        <v> </v>
      </c>
    </row>
    <row r="28" spans="1:9" s="8" customFormat="1" ht="15">
      <c r="A28" s="6">
        <v>21</v>
      </c>
      <c r="B28" s="38" t="s">
        <v>54</v>
      </c>
      <c r="C28" s="6" t="s">
        <v>16</v>
      </c>
      <c r="D28" s="6">
        <v>10</v>
      </c>
      <c r="E28" s="6">
        <v>100</v>
      </c>
      <c r="F28" s="13">
        <v>17</v>
      </c>
      <c r="G28" s="7">
        <f t="shared" si="0"/>
        <v>17</v>
      </c>
      <c r="H28" s="6"/>
      <c r="I28" s="15" t="str">
        <f t="shared" si="1"/>
        <v> </v>
      </c>
    </row>
    <row r="29" spans="1:9" s="8" customFormat="1" ht="15">
      <c r="A29" s="6">
        <v>22</v>
      </c>
      <c r="B29" s="38" t="s">
        <v>55</v>
      </c>
      <c r="C29" s="6" t="s">
        <v>8</v>
      </c>
      <c r="D29" s="6">
        <v>10</v>
      </c>
      <c r="E29" s="6">
        <v>100</v>
      </c>
      <c r="F29" s="13">
        <v>23</v>
      </c>
      <c r="G29" s="7">
        <f t="shared" si="0"/>
        <v>23</v>
      </c>
      <c r="H29" s="6"/>
      <c r="I29" s="15" t="str">
        <f t="shared" si="1"/>
        <v> </v>
      </c>
    </row>
    <row r="30" spans="1:9" s="8" customFormat="1" ht="15">
      <c r="A30" s="6">
        <v>23</v>
      </c>
      <c r="B30" s="38" t="s">
        <v>56</v>
      </c>
      <c r="C30" s="6" t="s">
        <v>18</v>
      </c>
      <c r="D30" s="6">
        <v>11</v>
      </c>
      <c r="E30" s="6">
        <v>100</v>
      </c>
      <c r="F30" s="13">
        <v>17</v>
      </c>
      <c r="G30" s="7">
        <f t="shared" si="0"/>
        <v>17</v>
      </c>
      <c r="H30" s="6"/>
      <c r="I30" s="15" t="str">
        <f t="shared" si="1"/>
        <v> </v>
      </c>
    </row>
    <row r="31" spans="1:9" s="8" customFormat="1" ht="15">
      <c r="A31" s="6">
        <v>24</v>
      </c>
      <c r="B31" s="38" t="s">
        <v>57</v>
      </c>
      <c r="C31" s="6" t="s">
        <v>9</v>
      </c>
      <c r="D31" s="6">
        <v>11</v>
      </c>
      <c r="E31" s="6">
        <v>100</v>
      </c>
      <c r="F31" s="13">
        <v>39</v>
      </c>
      <c r="G31" s="7">
        <f t="shared" si="0"/>
        <v>39</v>
      </c>
      <c r="H31" s="6"/>
      <c r="I31" s="15" t="str">
        <f t="shared" si="1"/>
        <v> </v>
      </c>
    </row>
    <row r="32" spans="1:9" s="8" customFormat="1" ht="15">
      <c r="A32" s="6">
        <v>25</v>
      </c>
      <c r="B32" s="38" t="s">
        <v>58</v>
      </c>
      <c r="C32" s="6" t="s">
        <v>23</v>
      </c>
      <c r="D32" s="6">
        <v>11</v>
      </c>
      <c r="E32" s="6">
        <v>100</v>
      </c>
      <c r="F32" s="13">
        <v>22</v>
      </c>
      <c r="G32" s="7">
        <f t="shared" si="0"/>
        <v>22</v>
      </c>
      <c r="H32" s="6"/>
      <c r="I32" s="15" t="str">
        <f t="shared" si="1"/>
        <v> </v>
      </c>
    </row>
    <row r="33" spans="1:9" s="8" customFormat="1" ht="15">
      <c r="A33" s="6">
        <v>26</v>
      </c>
      <c r="B33" s="38" t="s">
        <v>59</v>
      </c>
      <c r="C33" s="6" t="s">
        <v>16</v>
      </c>
      <c r="D33" s="6">
        <v>11</v>
      </c>
      <c r="E33" s="6">
        <v>100</v>
      </c>
      <c r="F33" s="13">
        <v>8</v>
      </c>
      <c r="G33" s="7">
        <f t="shared" si="0"/>
        <v>8</v>
      </c>
      <c r="H33" s="6"/>
      <c r="I33" s="15" t="str">
        <f t="shared" si="1"/>
        <v> </v>
      </c>
    </row>
    <row r="34" spans="1:9" s="8" customFormat="1" ht="15">
      <c r="A34" s="6">
        <v>27</v>
      </c>
      <c r="B34" s="38" t="s">
        <v>60</v>
      </c>
      <c r="C34" s="6" t="s">
        <v>12</v>
      </c>
      <c r="D34" s="6">
        <v>11</v>
      </c>
      <c r="E34" s="6">
        <v>100</v>
      </c>
      <c r="F34" s="13">
        <v>0</v>
      </c>
      <c r="G34" s="7">
        <f t="shared" si="0"/>
        <v>0</v>
      </c>
      <c r="H34" s="38" t="s">
        <v>35</v>
      </c>
      <c r="I34" s="15" t="str">
        <f t="shared" si="1"/>
        <v> </v>
      </c>
    </row>
    <row r="35" spans="1:9" s="8" customFormat="1" ht="15">
      <c r="A35" s="6">
        <v>28</v>
      </c>
      <c r="B35" s="38" t="s">
        <v>61</v>
      </c>
      <c r="C35" s="6" t="s">
        <v>18</v>
      </c>
      <c r="D35" s="6">
        <v>11</v>
      </c>
      <c r="E35" s="6">
        <v>100</v>
      </c>
      <c r="F35" s="13">
        <v>7</v>
      </c>
      <c r="G35" s="7">
        <f t="shared" si="0"/>
        <v>7.000000000000001</v>
      </c>
      <c r="H35" s="6"/>
      <c r="I35" s="15" t="str">
        <f t="shared" si="1"/>
        <v> </v>
      </c>
    </row>
    <row r="36" spans="1:9" s="8" customFormat="1" ht="15">
      <c r="A36" s="6">
        <v>29</v>
      </c>
      <c r="B36" s="38" t="s">
        <v>62</v>
      </c>
      <c r="C36" s="6" t="s">
        <v>15</v>
      </c>
      <c r="D36" s="6">
        <v>11</v>
      </c>
      <c r="E36" s="6">
        <v>100</v>
      </c>
      <c r="F36" s="13">
        <v>0</v>
      </c>
      <c r="G36" s="7">
        <f t="shared" si="0"/>
        <v>0</v>
      </c>
      <c r="H36" s="38" t="s">
        <v>35</v>
      </c>
      <c r="I36" s="15" t="str">
        <f t="shared" si="1"/>
        <v> </v>
      </c>
    </row>
    <row r="37" spans="1:9" s="8" customFormat="1" ht="15">
      <c r="A37" s="6">
        <v>30</v>
      </c>
      <c r="B37" s="38" t="s">
        <v>63</v>
      </c>
      <c r="C37" s="6" t="s">
        <v>9</v>
      </c>
      <c r="D37" s="6">
        <v>11</v>
      </c>
      <c r="E37" s="6">
        <v>100</v>
      </c>
      <c r="F37" s="13">
        <v>31</v>
      </c>
      <c r="G37" s="7">
        <f t="shared" si="0"/>
        <v>31</v>
      </c>
      <c r="H37" s="6"/>
      <c r="I37" s="15" t="str">
        <f t="shared" si="1"/>
        <v> </v>
      </c>
    </row>
    <row r="38" spans="1:9" s="8" customFormat="1" ht="15">
      <c r="A38" s="6">
        <v>31</v>
      </c>
      <c r="B38" s="38" t="s">
        <v>64</v>
      </c>
      <c r="C38" s="6" t="s">
        <v>12</v>
      </c>
      <c r="D38" s="6">
        <v>11</v>
      </c>
      <c r="E38" s="6">
        <v>100</v>
      </c>
      <c r="F38" s="13">
        <v>37</v>
      </c>
      <c r="G38" s="7">
        <f t="shared" si="0"/>
        <v>37</v>
      </c>
      <c r="H38" s="6"/>
      <c r="I38" s="15" t="str">
        <f t="shared" si="1"/>
        <v> </v>
      </c>
    </row>
    <row r="39" spans="1:9" s="8" customFormat="1" ht="15">
      <c r="A39" s="6">
        <v>32</v>
      </c>
      <c r="B39" s="38" t="s">
        <v>65</v>
      </c>
      <c r="C39" s="6" t="s">
        <v>24</v>
      </c>
      <c r="D39" s="6">
        <v>11</v>
      </c>
      <c r="E39" s="6">
        <v>100</v>
      </c>
      <c r="F39" s="13">
        <v>0</v>
      </c>
      <c r="G39" s="7">
        <f t="shared" si="0"/>
        <v>0</v>
      </c>
      <c r="H39" s="38" t="s">
        <v>35</v>
      </c>
      <c r="I39" s="15" t="str">
        <f t="shared" si="1"/>
        <v> </v>
      </c>
    </row>
    <row r="40" spans="1:9" s="8" customFormat="1" ht="15">
      <c r="A40" s="6">
        <v>33</v>
      </c>
      <c r="B40" s="38" t="s">
        <v>66</v>
      </c>
      <c r="C40" s="6" t="s">
        <v>9</v>
      </c>
      <c r="D40" s="6">
        <v>11</v>
      </c>
      <c r="E40" s="6">
        <v>100</v>
      </c>
      <c r="F40" s="13">
        <v>0</v>
      </c>
      <c r="G40" s="7">
        <f t="shared" si="0"/>
        <v>0</v>
      </c>
      <c r="H40" s="38" t="s">
        <v>35</v>
      </c>
      <c r="I40" s="15" t="str">
        <f t="shared" si="1"/>
        <v> </v>
      </c>
    </row>
    <row r="41" spans="1:9" s="8" customFormat="1" ht="15">
      <c r="A41" s="6">
        <v>34</v>
      </c>
      <c r="B41" s="38" t="s">
        <v>67</v>
      </c>
      <c r="C41" s="6" t="s">
        <v>9</v>
      </c>
      <c r="D41" s="6">
        <v>11</v>
      </c>
      <c r="E41" s="6">
        <v>100</v>
      </c>
      <c r="F41" s="13">
        <v>55</v>
      </c>
      <c r="G41" s="7">
        <f t="shared" si="0"/>
        <v>55.00000000000001</v>
      </c>
      <c r="H41" s="38" t="s">
        <v>75</v>
      </c>
      <c r="I41" s="15" t="str">
        <f t="shared" si="1"/>
        <v>рекомендуется</v>
      </c>
    </row>
    <row r="42" spans="1:9" s="8" customFormat="1" ht="15">
      <c r="A42" s="6">
        <v>35</v>
      </c>
      <c r="B42" s="38" t="s">
        <v>68</v>
      </c>
      <c r="C42" s="6" t="s">
        <v>16</v>
      </c>
      <c r="D42" s="6">
        <v>11</v>
      </c>
      <c r="E42" s="6">
        <v>100</v>
      </c>
      <c r="F42" s="13">
        <v>10</v>
      </c>
      <c r="G42" s="7">
        <f t="shared" si="0"/>
        <v>10</v>
      </c>
      <c r="H42" s="38"/>
      <c r="I42" s="15" t="str">
        <f t="shared" si="1"/>
        <v> </v>
      </c>
    </row>
    <row r="43" spans="1:9" s="8" customFormat="1" ht="15">
      <c r="A43" s="6">
        <v>36</v>
      </c>
      <c r="B43" s="38" t="s">
        <v>69</v>
      </c>
      <c r="C43" s="6" t="s">
        <v>18</v>
      </c>
      <c r="D43" s="6">
        <v>11</v>
      </c>
      <c r="E43" s="6">
        <v>100</v>
      </c>
      <c r="F43" s="13">
        <v>5</v>
      </c>
      <c r="G43" s="7">
        <f t="shared" si="0"/>
        <v>5</v>
      </c>
      <c r="H43" s="6"/>
      <c r="I43" s="15" t="str">
        <f t="shared" si="1"/>
        <v> </v>
      </c>
    </row>
    <row r="44" spans="1:9" s="8" customFormat="1" ht="15">
      <c r="A44" s="6">
        <v>37</v>
      </c>
      <c r="B44" s="38" t="s">
        <v>70</v>
      </c>
      <c r="C44" s="6" t="s">
        <v>16</v>
      </c>
      <c r="D44" s="6">
        <v>11</v>
      </c>
      <c r="E44" s="6">
        <v>100</v>
      </c>
      <c r="F44" s="13">
        <v>9</v>
      </c>
      <c r="G44" s="7">
        <f t="shared" si="0"/>
        <v>9</v>
      </c>
      <c r="H44" s="6"/>
      <c r="I44" s="15" t="str">
        <f t="shared" si="1"/>
        <v> </v>
      </c>
    </row>
    <row r="45" spans="1:9" s="8" customFormat="1" ht="15">
      <c r="A45" s="6">
        <v>38</v>
      </c>
      <c r="B45" s="38" t="s">
        <v>73</v>
      </c>
      <c r="C45" s="6" t="s">
        <v>18</v>
      </c>
      <c r="D45" s="6">
        <v>11</v>
      </c>
      <c r="E45" s="6">
        <v>100</v>
      </c>
      <c r="F45" s="13">
        <v>4</v>
      </c>
      <c r="G45" s="7">
        <f t="shared" si="0"/>
        <v>4</v>
      </c>
      <c r="H45" s="6"/>
      <c r="I45" s="15" t="str">
        <f t="shared" si="1"/>
        <v> </v>
      </c>
    </row>
    <row r="46" spans="1:2" s="8" customFormat="1" ht="15">
      <c r="A46" s="20"/>
      <c r="B46" s="20"/>
    </row>
    <row r="47" spans="1:5" s="8" customFormat="1" ht="15">
      <c r="A47" s="17" t="s">
        <v>6</v>
      </c>
      <c r="C47" s="18" t="s">
        <v>77</v>
      </c>
      <c r="D47" s="21"/>
      <c r="E47" s="16" t="s">
        <v>78</v>
      </c>
    </row>
    <row r="48" spans="1:8" s="8" customFormat="1" ht="15">
      <c r="A48" s="20"/>
      <c r="B48" s="42" t="s">
        <v>71</v>
      </c>
      <c r="C48" s="43"/>
      <c r="E48" s="22" t="s">
        <v>17</v>
      </c>
      <c r="F48" s="23"/>
      <c r="G48" s="19"/>
      <c r="H48" s="19"/>
    </row>
    <row r="49" spans="1:8" s="8" customFormat="1" ht="15">
      <c r="A49" s="20"/>
      <c r="B49" s="42" t="s">
        <v>72</v>
      </c>
      <c r="C49" s="43"/>
      <c r="E49" s="22" t="s">
        <v>8</v>
      </c>
      <c r="F49" s="23"/>
      <c r="G49" s="19"/>
      <c r="H49" s="19"/>
    </row>
    <row r="50" spans="1:3" s="8" customFormat="1" ht="15">
      <c r="A50" s="20" t="s">
        <v>7</v>
      </c>
      <c r="B50" s="20"/>
      <c r="C50" s="39" t="s">
        <v>76</v>
      </c>
    </row>
    <row r="51" spans="1:2" s="8" customFormat="1" ht="15">
      <c r="A51" s="20"/>
      <c r="B51" s="20"/>
    </row>
    <row r="52" s="8" customFormat="1" ht="15"/>
    <row r="53" s="8" customFormat="1" ht="15"/>
    <row r="54" s="8" customFormat="1" ht="15"/>
    <row r="55" s="8" customFormat="1" ht="15"/>
    <row r="56" s="8" customFormat="1" ht="15"/>
    <row r="57" s="8" customFormat="1" ht="15"/>
    <row r="58" s="8" customFormat="1" ht="15"/>
    <row r="59" s="8" customFormat="1" ht="15"/>
    <row r="60" s="8" customFormat="1" ht="15"/>
    <row r="61" s="8" customFormat="1" ht="15"/>
    <row r="62" s="8" customFormat="1" ht="15"/>
    <row r="63" s="8" customFormat="1" ht="15"/>
    <row r="64" s="8" customFormat="1" ht="15"/>
    <row r="65" s="8" customFormat="1" ht="15"/>
    <row r="66" s="8" customFormat="1" ht="15"/>
    <row r="67" s="8" customFormat="1" ht="15"/>
    <row r="68" s="8" customFormat="1" ht="15"/>
    <row r="69" s="8" customFormat="1" ht="15"/>
    <row r="166" ht="15.75" hidden="1">
      <c r="B166" s="2" t="s">
        <v>12</v>
      </c>
    </row>
    <row r="167" ht="15.75" hidden="1">
      <c r="B167" s="2" t="s">
        <v>13</v>
      </c>
    </row>
    <row r="168" ht="15.75" hidden="1">
      <c r="B168" s="2" t="s">
        <v>8</v>
      </c>
    </row>
    <row r="169" ht="15.75" hidden="1">
      <c r="B169" s="2" t="s">
        <v>9</v>
      </c>
    </row>
    <row r="170" ht="15.75" hidden="1">
      <c r="B170" s="2" t="s">
        <v>10</v>
      </c>
    </row>
    <row r="171" ht="15.75" hidden="1">
      <c r="B171" s="2" t="s">
        <v>14</v>
      </c>
    </row>
    <row r="172" ht="15.75" hidden="1">
      <c r="B172" s="2" t="s">
        <v>15</v>
      </c>
    </row>
    <row r="173" ht="15.75" hidden="1">
      <c r="B173" s="2" t="s">
        <v>11</v>
      </c>
    </row>
    <row r="174" ht="15.75" hidden="1">
      <c r="B174" s="2" t="s">
        <v>16</v>
      </c>
    </row>
    <row r="175" ht="15.75" hidden="1">
      <c r="B175" s="2" t="s">
        <v>19</v>
      </c>
    </row>
    <row r="176" ht="15.75" hidden="1">
      <c r="B176" s="2" t="s">
        <v>21</v>
      </c>
    </row>
    <row r="177" ht="15.75" hidden="1">
      <c r="B177" s="2" t="s">
        <v>18</v>
      </c>
    </row>
    <row r="178" ht="15.75" hidden="1">
      <c r="B178" s="2" t="s">
        <v>20</v>
      </c>
    </row>
    <row r="179" ht="15.75" hidden="1">
      <c r="B179" s="2" t="s">
        <v>23</v>
      </c>
    </row>
    <row r="180" ht="15.75" hidden="1">
      <c r="B180" s="2" t="s">
        <v>22</v>
      </c>
    </row>
    <row r="181" ht="15.75" hidden="1">
      <c r="B181" s="2" t="s">
        <v>24</v>
      </c>
    </row>
    <row r="182" ht="15.75" hidden="1">
      <c r="B182" s="2" t="s">
        <v>25</v>
      </c>
    </row>
    <row r="183" ht="15.75" hidden="1">
      <c r="B183" s="2" t="s">
        <v>26</v>
      </c>
    </row>
    <row r="184" ht="15.75" hidden="1">
      <c r="B184" s="2" t="s">
        <v>17</v>
      </c>
    </row>
  </sheetData>
  <sheetProtection/>
  <mergeCells count="4">
    <mergeCell ref="A1:I1"/>
    <mergeCell ref="A2:B2"/>
    <mergeCell ref="B49:C49"/>
    <mergeCell ref="B48:C48"/>
  </mergeCells>
  <dataValidations count="1">
    <dataValidation type="list" allowBlank="1" showInputMessage="1" showErrorMessage="1" sqref="E48:E49 C8:C45">
      <formula1>$B$166:$B$184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кабакова тм</dc:creator>
  <cp:keywords/>
  <dc:description/>
  <cp:lastModifiedBy>Пономарева</cp:lastModifiedBy>
  <cp:lastPrinted>2011-10-18T08:51:58Z</cp:lastPrinted>
  <dcterms:created xsi:type="dcterms:W3CDTF">2010-11-01T08:30:37Z</dcterms:created>
  <dcterms:modified xsi:type="dcterms:W3CDTF">2011-12-07T07:17:55Z</dcterms:modified>
  <cp:category/>
  <cp:version/>
  <cp:contentType/>
  <cp:contentStatus/>
</cp:coreProperties>
</file>